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40" i="1" l="1"/>
  <c r="B39" i="1"/>
  <c r="B38" i="1"/>
  <c r="F36" i="1"/>
  <c r="F35" i="1"/>
  <c r="F34" i="1"/>
  <c r="D36" i="1"/>
  <c r="D35" i="1"/>
  <c r="D34" i="1"/>
  <c r="B36" i="1"/>
  <c r="B35" i="1"/>
  <c r="B34" i="1"/>
</calcChain>
</file>

<file path=xl/sharedStrings.xml><?xml version="1.0" encoding="utf-8"?>
<sst xmlns="http://schemas.openxmlformats.org/spreadsheetml/2006/main" count="266" uniqueCount="68">
  <si>
    <t>Chapter 12: Middle Eastern Countries Test</t>
  </si>
  <si>
    <t>NOTE: For purposes of this assessment extension, only the questions assessing standards from the included lesson are listed.  The real unit test would also include questions measuring objectives from other lessons in the unit.</t>
  </si>
  <si>
    <t>Student #</t>
  </si>
  <si>
    <t>Question 1</t>
  </si>
  <si>
    <t>Question 2</t>
  </si>
  <si>
    <t>Question 3</t>
  </si>
  <si>
    <t>Question 4</t>
  </si>
  <si>
    <t>Question 5</t>
  </si>
  <si>
    <t>Question 6</t>
  </si>
  <si>
    <t>Question 7</t>
  </si>
  <si>
    <t>Question 8</t>
  </si>
  <si>
    <t>Additional Comments</t>
  </si>
  <si>
    <t>GLCE Code</t>
  </si>
  <si>
    <t>7 - G2.21</t>
  </si>
  <si>
    <t>Lesson Objective</t>
  </si>
  <si>
    <t>Objective 2</t>
  </si>
  <si>
    <t>Objective 3</t>
  </si>
  <si>
    <t>Bloom's Level</t>
  </si>
  <si>
    <t>Knowledge</t>
  </si>
  <si>
    <t>Correct Answer</t>
  </si>
  <si>
    <t>D</t>
  </si>
  <si>
    <t>A</t>
  </si>
  <si>
    <t>B</t>
  </si>
  <si>
    <t>C</t>
  </si>
  <si>
    <t>Points Possible</t>
  </si>
  <si>
    <t>Student 1</t>
  </si>
  <si>
    <t>Student 2</t>
  </si>
  <si>
    <t>Student 3</t>
  </si>
  <si>
    <t>Student 4</t>
  </si>
  <si>
    <t>Student 5</t>
  </si>
  <si>
    <t>Student 6</t>
  </si>
  <si>
    <t>Student 7</t>
  </si>
  <si>
    <t>Student 8</t>
  </si>
  <si>
    <t>Student 9</t>
  </si>
  <si>
    <t>Student 10</t>
  </si>
  <si>
    <t>Student 11</t>
  </si>
  <si>
    <t>Student 12</t>
  </si>
  <si>
    <t>Student 13</t>
  </si>
  <si>
    <t>Student 14</t>
  </si>
  <si>
    <t>Student 15</t>
  </si>
  <si>
    <t>Student 16</t>
  </si>
  <si>
    <t>Student 17</t>
  </si>
  <si>
    <t>Student 18</t>
  </si>
  <si>
    <t>Student 19</t>
  </si>
  <si>
    <t>Student 20</t>
  </si>
  <si>
    <t>MEAN</t>
  </si>
  <si>
    <t>MEDIAN</t>
  </si>
  <si>
    <t>MODE</t>
  </si>
  <si>
    <t>Total Points</t>
  </si>
  <si>
    <t>*Missed day on voting, will review and reassess</t>
  </si>
  <si>
    <t>Obj. 1 pts.</t>
  </si>
  <si>
    <t>Obj. 2 pts.</t>
  </si>
  <si>
    <t>Obj. 1 Mean</t>
  </si>
  <si>
    <t>Obj. 1 Median</t>
  </si>
  <si>
    <t>Obj. 1 Mode</t>
  </si>
  <si>
    <t>Obj. 2 Mean</t>
  </si>
  <si>
    <t>Obj. 2 Median</t>
  </si>
  <si>
    <t>Obj. 2 Mode</t>
  </si>
  <si>
    <t>Grade</t>
  </si>
  <si>
    <t>Incomplete</t>
  </si>
  <si>
    <t>Mean Grade</t>
  </si>
  <si>
    <t>Median Grade</t>
  </si>
  <si>
    <t xml:space="preserve">Mode Grade </t>
  </si>
  <si>
    <t>met or exceeded both objectives</t>
  </si>
  <si>
    <t>met both objectives</t>
  </si>
  <si>
    <t>exceeded both objectives</t>
  </si>
  <si>
    <t>did not meet either objective</t>
  </si>
  <si>
    <t>met one objective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</si>
</sst>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20"/>
      <color theme="1"/>
      <name val="Calibri"/>
      <family val="2"/>
      <scheme val="minor"/>
    </font>
    <font>
      <sz val="12"/>
      <color theme="1"/>
      <name val="Constantia"/>
      <family val="1"/>
    </font>
    <font>
      <b/>
      <sz val="12"/>
      <color theme="1"/>
      <name val="Constantia"/>
      <family val="1"/>
    </font>
    <font>
      <i/>
      <sz val="11"/>
      <color theme="1"/>
      <name val="Calibri"/>
      <family val="2"/>
      <scheme val="minor"/>
    </font>
    <font>
      <sz val="11"/>
      <color theme="1"/>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top/>
      <bottom/>
      <diagonal/>
    </border>
  </borders>
  <cellStyleXfs count="1">
    <xf numFmtId="0" fontId="0" fillId="0" borderId="0"/>
  </cellStyleXfs>
  <cellXfs count="16">
    <xf numFmtId="0" fontId="0" fillId="0" borderId="0" xfId="0"/>
    <xf numFmtId="0" fontId="2" fillId="0" borderId="0" xfId="0" applyFont="1" applyBorder="1" applyAlignment="1">
      <alignment horizont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Alignment="1">
      <alignment horizontal="center"/>
    </xf>
    <xf numFmtId="0" fontId="4" fillId="0" borderId="0" xfId="0" applyFont="1" applyAlignment="1">
      <alignment horizontal="center"/>
    </xf>
    <xf numFmtId="0" fontId="1" fillId="0" borderId="0" xfId="0" applyFont="1"/>
    <xf numFmtId="0" fontId="5" fillId="0" borderId="0" xfId="0" applyFont="1" applyAlignment="1">
      <alignment wrapText="1"/>
    </xf>
    <xf numFmtId="0" fontId="3" fillId="0" borderId="0" xfId="0" applyFont="1" applyAlignment="1">
      <alignment horizontal="center"/>
    </xf>
    <xf numFmtId="0" fontId="5" fillId="0" borderId="0" xfId="0" applyFont="1"/>
    <xf numFmtId="0" fontId="0" fillId="0" borderId="0" xfId="0" applyAlignment="1">
      <alignment horizontal="center"/>
    </xf>
    <xf numFmtId="0" fontId="3" fillId="0" borderId="0" xfId="0" applyFont="1"/>
    <xf numFmtId="0" fontId="3" fillId="2" borderId="0" xfId="0" applyFont="1" applyFill="1" applyAlignment="1">
      <alignment horizontal="center"/>
    </xf>
    <xf numFmtId="0" fontId="0" fillId="2" borderId="0" xfId="0" applyFill="1" applyAlignment="1">
      <alignment horizontal="center"/>
    </xf>
    <xf numFmtId="0" fontId="6" fillId="0" borderId="0" xfId="0" applyFont="1" applyAlignment="1">
      <alignment horizontal="center"/>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6" zoomScale="80" zoomScaleNormal="80" workbookViewId="0">
      <selection activeCell="L29" sqref="L29"/>
    </sheetView>
  </sheetViews>
  <sheetFormatPr defaultRowHeight="15" x14ac:dyDescent="0.25"/>
  <cols>
    <col min="1" max="1" width="16.42578125" bestFit="1" customWidth="1"/>
    <col min="2" max="2" width="12.7109375" bestFit="1" customWidth="1"/>
    <col min="3" max="3" width="13.5703125" bestFit="1" customWidth="1"/>
    <col min="4" max="4" width="12.85546875" bestFit="1" customWidth="1"/>
    <col min="5" max="5" width="13" bestFit="1" customWidth="1"/>
    <col min="6" max="6" width="12.85546875" bestFit="1" customWidth="1"/>
    <col min="7" max="7" width="13.140625" bestFit="1" customWidth="1"/>
    <col min="8" max="8" width="13" bestFit="1" customWidth="1"/>
    <col min="9" max="9" width="13.140625" bestFit="1" customWidth="1"/>
    <col min="10" max="11" width="13.140625" customWidth="1"/>
    <col min="12" max="12" width="14.5703125" bestFit="1" customWidth="1"/>
    <col min="13" max="13" width="14.5703125" customWidth="1"/>
    <col min="14" max="14" width="49.5703125" bestFit="1" customWidth="1"/>
  </cols>
  <sheetData>
    <row r="1" spans="1:14" ht="26.25" x14ac:dyDescent="0.4">
      <c r="A1" s="1" t="s">
        <v>0</v>
      </c>
      <c r="B1" s="1"/>
      <c r="C1" s="1"/>
      <c r="D1" s="1"/>
      <c r="E1" s="1"/>
      <c r="F1" s="1"/>
      <c r="G1" s="1"/>
      <c r="H1" s="1"/>
      <c r="I1" s="1"/>
      <c r="J1" s="1"/>
      <c r="K1" s="1"/>
      <c r="L1" s="1"/>
      <c r="M1" s="1"/>
      <c r="N1" s="1"/>
    </row>
    <row r="2" spans="1:14" ht="15" customHeight="1" x14ac:dyDescent="0.25">
      <c r="A2" s="2" t="s">
        <v>1</v>
      </c>
      <c r="B2" s="3"/>
      <c r="C2" s="3"/>
      <c r="D2" s="3"/>
      <c r="E2" s="3"/>
      <c r="F2" s="3"/>
      <c r="G2" s="3"/>
      <c r="H2" s="3"/>
      <c r="I2" s="3"/>
      <c r="J2" s="3"/>
      <c r="K2" s="3"/>
      <c r="L2" s="3"/>
      <c r="M2" s="3"/>
      <c r="N2" s="3"/>
    </row>
    <row r="3" spans="1:14" ht="15" customHeight="1" x14ac:dyDescent="0.25">
      <c r="A3" s="2"/>
      <c r="B3" s="3"/>
      <c r="C3" s="3"/>
      <c r="D3" s="3"/>
      <c r="E3" s="3"/>
      <c r="F3" s="3"/>
      <c r="G3" s="3"/>
      <c r="H3" s="3"/>
      <c r="I3" s="3"/>
      <c r="J3" s="3"/>
      <c r="K3" s="3"/>
      <c r="L3" s="3"/>
      <c r="M3" s="3"/>
      <c r="N3" s="3"/>
    </row>
    <row r="4" spans="1:14" ht="15" customHeight="1" x14ac:dyDescent="0.25">
      <c r="A4" s="2"/>
      <c r="B4" s="3"/>
      <c r="C4" s="3"/>
      <c r="D4" s="3"/>
      <c r="E4" s="3"/>
      <c r="F4" s="3"/>
      <c r="G4" s="3"/>
      <c r="H4" s="3"/>
      <c r="I4" s="3"/>
      <c r="J4" s="3"/>
      <c r="K4" s="3"/>
      <c r="L4" s="3"/>
      <c r="M4" s="3"/>
      <c r="N4" s="3"/>
    </row>
    <row r="6" spans="1:14" ht="15.75" x14ac:dyDescent="0.25">
      <c r="A6" s="4" t="s">
        <v>2</v>
      </c>
      <c r="B6" s="5" t="s">
        <v>3</v>
      </c>
      <c r="C6" s="6" t="s">
        <v>4</v>
      </c>
      <c r="D6" s="5" t="s">
        <v>5</v>
      </c>
      <c r="E6" s="5" t="s">
        <v>6</v>
      </c>
      <c r="F6" s="5" t="s">
        <v>7</v>
      </c>
      <c r="G6" s="5" t="s">
        <v>8</v>
      </c>
      <c r="H6" s="5" t="s">
        <v>9</v>
      </c>
      <c r="I6" s="5" t="s">
        <v>10</v>
      </c>
      <c r="J6" s="5" t="s">
        <v>50</v>
      </c>
      <c r="K6" s="5" t="s">
        <v>51</v>
      </c>
      <c r="L6" s="5" t="s">
        <v>48</v>
      </c>
      <c r="M6" s="5" t="s">
        <v>58</v>
      </c>
      <c r="N6" s="5" t="s">
        <v>11</v>
      </c>
    </row>
    <row r="7" spans="1:14" ht="15.75" x14ac:dyDescent="0.25">
      <c r="A7" s="7" t="s">
        <v>12</v>
      </c>
      <c r="B7" s="8" t="s">
        <v>13</v>
      </c>
      <c r="C7" s="8" t="s">
        <v>13</v>
      </c>
      <c r="D7" s="8" t="s">
        <v>13</v>
      </c>
      <c r="E7" s="8" t="s">
        <v>13</v>
      </c>
      <c r="F7" s="8" t="s">
        <v>13</v>
      </c>
      <c r="G7" s="8" t="s">
        <v>13</v>
      </c>
      <c r="H7" s="8" t="s">
        <v>13</v>
      </c>
      <c r="I7" s="8" t="s">
        <v>13</v>
      </c>
      <c r="J7" s="8"/>
      <c r="K7" s="8"/>
    </row>
    <row r="8" spans="1:14" x14ac:dyDescent="0.25">
      <c r="A8" s="9" t="s">
        <v>14</v>
      </c>
      <c r="B8" s="10" t="s">
        <v>15</v>
      </c>
      <c r="C8" s="10" t="s">
        <v>15</v>
      </c>
      <c r="D8" s="10" t="s">
        <v>15</v>
      </c>
      <c r="E8" s="10" t="s">
        <v>15</v>
      </c>
      <c r="F8" s="10" t="s">
        <v>15</v>
      </c>
      <c r="G8" s="10" t="s">
        <v>16</v>
      </c>
      <c r="H8" s="10" t="s">
        <v>16</v>
      </c>
      <c r="I8" s="10" t="s">
        <v>16</v>
      </c>
      <c r="J8" s="10"/>
      <c r="K8" s="10"/>
    </row>
    <row r="9" spans="1:14" x14ac:dyDescent="0.25">
      <c r="A9" s="7" t="s">
        <v>17</v>
      </c>
      <c r="B9" s="10" t="s">
        <v>18</v>
      </c>
      <c r="C9" s="10" t="s">
        <v>18</v>
      </c>
      <c r="D9" s="10" t="s">
        <v>18</v>
      </c>
      <c r="E9" s="10" t="s">
        <v>18</v>
      </c>
      <c r="F9" s="10" t="s">
        <v>18</v>
      </c>
      <c r="G9" s="10" t="s">
        <v>18</v>
      </c>
      <c r="H9" s="10" t="s">
        <v>18</v>
      </c>
      <c r="I9" s="10" t="s">
        <v>18</v>
      </c>
      <c r="J9" s="10"/>
      <c r="K9" s="10"/>
    </row>
    <row r="10" spans="1:14" x14ac:dyDescent="0.25">
      <c r="A10" s="9" t="s">
        <v>19</v>
      </c>
      <c r="B10" s="13" t="s">
        <v>20</v>
      </c>
      <c r="C10" s="13" t="s">
        <v>21</v>
      </c>
      <c r="D10" s="13" t="s">
        <v>20</v>
      </c>
      <c r="E10" s="13" t="s">
        <v>22</v>
      </c>
      <c r="F10" s="13" t="s">
        <v>22</v>
      </c>
      <c r="G10" s="13" t="s">
        <v>23</v>
      </c>
      <c r="H10" s="13" t="s">
        <v>20</v>
      </c>
      <c r="I10" s="13" t="s">
        <v>22</v>
      </c>
      <c r="J10" s="10"/>
      <c r="K10" s="10"/>
    </row>
    <row r="11" spans="1:14" x14ac:dyDescent="0.25">
      <c r="A11" s="9" t="s">
        <v>24</v>
      </c>
      <c r="B11" s="10">
        <v>1</v>
      </c>
      <c r="C11" s="10">
        <v>1</v>
      </c>
      <c r="D11" s="10">
        <v>1</v>
      </c>
      <c r="E11" s="10">
        <v>1</v>
      </c>
      <c r="F11" s="10">
        <v>1</v>
      </c>
      <c r="G11" s="10">
        <v>1</v>
      </c>
      <c r="H11" s="10">
        <v>1</v>
      </c>
      <c r="I11" s="10">
        <v>1</v>
      </c>
      <c r="J11" s="10"/>
      <c r="K11" s="10"/>
    </row>
    <row r="12" spans="1:14" ht="15.75" x14ac:dyDescent="0.25">
      <c r="A12" s="8"/>
      <c r="B12" s="8"/>
      <c r="C12" s="8"/>
      <c r="D12" s="8"/>
      <c r="E12" s="8"/>
      <c r="F12" s="11"/>
    </row>
    <row r="13" spans="1:14" ht="15.75" x14ac:dyDescent="0.25">
      <c r="A13" s="8" t="s">
        <v>25</v>
      </c>
      <c r="B13" s="12" t="s">
        <v>20</v>
      </c>
      <c r="C13" s="12" t="s">
        <v>21</v>
      </c>
      <c r="D13" s="12" t="s">
        <v>20</v>
      </c>
      <c r="E13" s="12" t="s">
        <v>22</v>
      </c>
      <c r="F13" s="12" t="s">
        <v>22</v>
      </c>
      <c r="G13" s="13" t="s">
        <v>23</v>
      </c>
      <c r="H13" s="13" t="s">
        <v>20</v>
      </c>
      <c r="I13" s="10" t="s">
        <v>23</v>
      </c>
      <c r="J13" s="10">
        <v>5</v>
      </c>
      <c r="K13" s="10">
        <v>2</v>
      </c>
      <c r="L13" s="10">
        <v>7</v>
      </c>
      <c r="M13" s="10">
        <v>4</v>
      </c>
      <c r="N13" s="15" t="s">
        <v>63</v>
      </c>
    </row>
    <row r="14" spans="1:14" ht="15.75" x14ac:dyDescent="0.25">
      <c r="A14" s="8" t="s">
        <v>26</v>
      </c>
      <c r="B14" s="12" t="s">
        <v>20</v>
      </c>
      <c r="C14" s="8" t="s">
        <v>22</v>
      </c>
      <c r="D14" s="12" t="s">
        <v>20</v>
      </c>
      <c r="E14" s="12" t="s">
        <v>22</v>
      </c>
      <c r="F14" s="12" t="s">
        <v>22</v>
      </c>
      <c r="G14" s="13" t="s">
        <v>23</v>
      </c>
      <c r="H14" s="13" t="s">
        <v>20</v>
      </c>
      <c r="I14" s="10" t="s">
        <v>23</v>
      </c>
      <c r="J14" s="10">
        <v>4</v>
      </c>
      <c r="K14" s="10">
        <v>2</v>
      </c>
      <c r="L14" s="10">
        <v>6</v>
      </c>
      <c r="M14" s="10">
        <v>3</v>
      </c>
      <c r="N14" s="15" t="s">
        <v>64</v>
      </c>
    </row>
    <row r="15" spans="1:14" ht="15.75" x14ac:dyDescent="0.25">
      <c r="A15" s="8" t="s">
        <v>27</v>
      </c>
      <c r="B15" s="12" t="s">
        <v>20</v>
      </c>
      <c r="C15" s="12" t="s">
        <v>21</v>
      </c>
      <c r="D15" s="12" t="s">
        <v>20</v>
      </c>
      <c r="E15" s="12" t="s">
        <v>22</v>
      </c>
      <c r="F15" s="13" t="s">
        <v>22</v>
      </c>
      <c r="G15" s="13" t="s">
        <v>23</v>
      </c>
      <c r="H15" s="13" t="s">
        <v>20</v>
      </c>
      <c r="I15" s="13" t="s">
        <v>22</v>
      </c>
      <c r="J15" s="10">
        <v>5</v>
      </c>
      <c r="K15" s="10">
        <v>3</v>
      </c>
      <c r="L15" s="10">
        <v>8</v>
      </c>
      <c r="M15" s="10">
        <v>4</v>
      </c>
      <c r="N15" s="15" t="s">
        <v>65</v>
      </c>
    </row>
    <row r="16" spans="1:14" ht="15.75" x14ac:dyDescent="0.25">
      <c r="A16" s="8" t="s">
        <v>28</v>
      </c>
      <c r="B16" s="8" t="s">
        <v>23</v>
      </c>
      <c r="C16" s="12" t="s">
        <v>21</v>
      </c>
      <c r="D16" s="8" t="s">
        <v>22</v>
      </c>
      <c r="E16" s="12" t="s">
        <v>22</v>
      </c>
      <c r="F16" s="10" t="s">
        <v>20</v>
      </c>
      <c r="G16" s="10" t="s">
        <v>20</v>
      </c>
      <c r="H16" s="13" t="s">
        <v>20</v>
      </c>
      <c r="I16" s="13" t="s">
        <v>22</v>
      </c>
      <c r="J16" s="10">
        <v>2</v>
      </c>
      <c r="K16" s="10">
        <v>2</v>
      </c>
      <c r="L16" s="10">
        <v>4</v>
      </c>
      <c r="M16" s="10">
        <v>1</v>
      </c>
      <c r="N16" s="15" t="s">
        <v>66</v>
      </c>
    </row>
    <row r="17" spans="1:14" ht="15.75" x14ac:dyDescent="0.25">
      <c r="A17" s="8" t="s">
        <v>29</v>
      </c>
      <c r="B17" s="12" t="s">
        <v>20</v>
      </c>
      <c r="C17" s="12" t="s">
        <v>21</v>
      </c>
      <c r="D17" s="12" t="s">
        <v>20</v>
      </c>
      <c r="E17" s="12" t="s">
        <v>22</v>
      </c>
      <c r="F17" s="13" t="s">
        <v>22</v>
      </c>
      <c r="G17" s="13" t="s">
        <v>23</v>
      </c>
      <c r="H17" s="13" t="s">
        <v>20</v>
      </c>
      <c r="I17" s="10" t="s">
        <v>23</v>
      </c>
      <c r="J17" s="10">
        <v>5</v>
      </c>
      <c r="K17" s="10">
        <v>2</v>
      </c>
      <c r="L17" s="10">
        <v>7</v>
      </c>
      <c r="M17" s="10">
        <v>4</v>
      </c>
      <c r="N17" s="15" t="s">
        <v>63</v>
      </c>
    </row>
    <row r="18" spans="1:14" ht="15.75" x14ac:dyDescent="0.25">
      <c r="A18" s="8" t="s">
        <v>30</v>
      </c>
      <c r="B18" s="12" t="s">
        <v>20</v>
      </c>
      <c r="C18" s="12" t="s">
        <v>21</v>
      </c>
      <c r="D18" s="8" t="s">
        <v>21</v>
      </c>
      <c r="E18" s="8" t="s">
        <v>20</v>
      </c>
      <c r="F18" s="13" t="s">
        <v>22</v>
      </c>
      <c r="G18" s="13" t="s">
        <v>23</v>
      </c>
      <c r="H18" s="13" t="s">
        <v>20</v>
      </c>
      <c r="I18" s="13" t="s">
        <v>22</v>
      </c>
      <c r="J18" s="10">
        <v>3</v>
      </c>
      <c r="K18" s="10">
        <v>3</v>
      </c>
      <c r="L18" s="10">
        <v>6</v>
      </c>
      <c r="M18" s="10">
        <v>2</v>
      </c>
      <c r="N18" s="15" t="s">
        <v>67</v>
      </c>
    </row>
    <row r="19" spans="1:14" ht="15.75" x14ac:dyDescent="0.25">
      <c r="A19" s="8" t="s">
        <v>31</v>
      </c>
      <c r="B19" s="12" t="s">
        <v>20</v>
      </c>
      <c r="C19" s="12" t="s">
        <v>21</v>
      </c>
      <c r="D19" s="12" t="s">
        <v>20</v>
      </c>
      <c r="E19" s="12" t="s">
        <v>22</v>
      </c>
      <c r="F19" s="13" t="s">
        <v>22</v>
      </c>
      <c r="G19" s="10" t="s">
        <v>20</v>
      </c>
      <c r="H19" s="10" t="s">
        <v>22</v>
      </c>
      <c r="I19" s="10" t="s">
        <v>21</v>
      </c>
      <c r="J19" s="10">
        <v>5</v>
      </c>
      <c r="K19" s="10">
        <v>0</v>
      </c>
      <c r="L19" s="10">
        <v>5</v>
      </c>
      <c r="M19" s="14" t="s">
        <v>59</v>
      </c>
      <c r="N19" s="15" t="s">
        <v>49</v>
      </c>
    </row>
    <row r="20" spans="1:14" ht="15.75" x14ac:dyDescent="0.25">
      <c r="A20" s="8" t="s">
        <v>32</v>
      </c>
      <c r="B20" s="8" t="s">
        <v>23</v>
      </c>
      <c r="C20" s="8" t="s">
        <v>20</v>
      </c>
      <c r="D20" s="12" t="s">
        <v>20</v>
      </c>
      <c r="E20" s="12" t="s">
        <v>22</v>
      </c>
      <c r="F20" s="13" t="s">
        <v>22</v>
      </c>
      <c r="G20" s="13" t="s">
        <v>23</v>
      </c>
      <c r="H20" s="13" t="s">
        <v>20</v>
      </c>
      <c r="I20" s="13" t="s">
        <v>22</v>
      </c>
      <c r="J20" s="10">
        <v>3</v>
      </c>
      <c r="K20" s="10">
        <v>3</v>
      </c>
      <c r="L20" s="10">
        <v>6</v>
      </c>
      <c r="M20" s="10">
        <v>2</v>
      </c>
      <c r="N20" s="15" t="s">
        <v>67</v>
      </c>
    </row>
    <row r="21" spans="1:14" ht="15.75" x14ac:dyDescent="0.25">
      <c r="A21" s="8" t="s">
        <v>33</v>
      </c>
      <c r="B21" s="12" t="s">
        <v>20</v>
      </c>
      <c r="C21" s="12" t="s">
        <v>21</v>
      </c>
      <c r="D21" s="12" t="s">
        <v>20</v>
      </c>
      <c r="E21" s="12" t="s">
        <v>22</v>
      </c>
      <c r="F21" s="13" t="s">
        <v>22</v>
      </c>
      <c r="G21" s="13" t="s">
        <v>23</v>
      </c>
      <c r="H21" s="13" t="s">
        <v>20</v>
      </c>
      <c r="I21" s="10" t="s">
        <v>23</v>
      </c>
      <c r="J21" s="10">
        <v>5</v>
      </c>
      <c r="K21" s="10">
        <v>2</v>
      </c>
      <c r="L21" s="10">
        <v>7</v>
      </c>
      <c r="M21" s="10">
        <v>3</v>
      </c>
      <c r="N21" s="15" t="s">
        <v>63</v>
      </c>
    </row>
    <row r="22" spans="1:14" ht="15.75" x14ac:dyDescent="0.25">
      <c r="A22" s="8" t="s">
        <v>34</v>
      </c>
      <c r="B22" s="12" t="s">
        <v>20</v>
      </c>
      <c r="C22" s="12" t="s">
        <v>21</v>
      </c>
      <c r="D22" s="8" t="s">
        <v>21</v>
      </c>
      <c r="E22" s="8" t="s">
        <v>20</v>
      </c>
      <c r="F22" s="13" t="s">
        <v>22</v>
      </c>
      <c r="G22" s="13" t="s">
        <v>23</v>
      </c>
      <c r="H22" s="13" t="s">
        <v>20</v>
      </c>
      <c r="I22" s="13" t="s">
        <v>22</v>
      </c>
      <c r="J22" s="10">
        <v>3</v>
      </c>
      <c r="K22" s="10">
        <v>3</v>
      </c>
      <c r="L22" s="10">
        <v>6</v>
      </c>
      <c r="M22" s="10">
        <v>2</v>
      </c>
      <c r="N22" s="15" t="s">
        <v>67</v>
      </c>
    </row>
    <row r="23" spans="1:14" ht="15.75" x14ac:dyDescent="0.25">
      <c r="A23" s="8" t="s">
        <v>35</v>
      </c>
      <c r="B23" s="12" t="s">
        <v>20</v>
      </c>
      <c r="C23" s="8" t="s">
        <v>22</v>
      </c>
      <c r="D23" s="12" t="s">
        <v>20</v>
      </c>
      <c r="E23" s="12" t="s">
        <v>22</v>
      </c>
      <c r="F23" s="13" t="s">
        <v>22</v>
      </c>
      <c r="G23" s="13" t="s">
        <v>23</v>
      </c>
      <c r="H23" s="13" t="s">
        <v>20</v>
      </c>
      <c r="I23" s="10" t="s">
        <v>23</v>
      </c>
      <c r="J23" s="10">
        <v>4</v>
      </c>
      <c r="K23" s="10">
        <v>2</v>
      </c>
      <c r="L23" s="10">
        <v>6</v>
      </c>
      <c r="M23" s="10">
        <v>3</v>
      </c>
      <c r="N23" s="15" t="s">
        <v>67</v>
      </c>
    </row>
    <row r="24" spans="1:14" ht="15.75" x14ac:dyDescent="0.25">
      <c r="A24" s="8" t="s">
        <v>36</v>
      </c>
      <c r="B24" s="12" t="s">
        <v>20</v>
      </c>
      <c r="C24" s="12" t="s">
        <v>21</v>
      </c>
      <c r="D24" s="12" t="s">
        <v>20</v>
      </c>
      <c r="E24" s="12" t="s">
        <v>22</v>
      </c>
      <c r="F24" s="13" t="s">
        <v>22</v>
      </c>
      <c r="G24" s="10" t="s">
        <v>20</v>
      </c>
      <c r="H24" s="10" t="s">
        <v>22</v>
      </c>
      <c r="I24" s="13" t="s">
        <v>22</v>
      </c>
      <c r="J24" s="10">
        <v>5</v>
      </c>
      <c r="K24" s="10">
        <v>1</v>
      </c>
      <c r="L24" s="10">
        <v>6</v>
      </c>
      <c r="M24" s="10">
        <v>2</v>
      </c>
      <c r="N24" s="15" t="s">
        <v>67</v>
      </c>
    </row>
    <row r="25" spans="1:14" ht="15.75" x14ac:dyDescent="0.25">
      <c r="A25" s="8" t="s">
        <v>37</v>
      </c>
      <c r="B25" s="12" t="s">
        <v>20</v>
      </c>
      <c r="C25" s="12" t="s">
        <v>21</v>
      </c>
      <c r="D25" s="12" t="s">
        <v>20</v>
      </c>
      <c r="E25" s="12" t="s">
        <v>22</v>
      </c>
      <c r="F25" s="13" t="s">
        <v>22</v>
      </c>
      <c r="G25" s="13" t="s">
        <v>23</v>
      </c>
      <c r="H25" s="13" t="s">
        <v>20</v>
      </c>
      <c r="I25" s="10" t="s">
        <v>23</v>
      </c>
      <c r="J25" s="10">
        <v>5</v>
      </c>
      <c r="K25" s="10">
        <v>2</v>
      </c>
      <c r="L25" s="10">
        <v>7</v>
      </c>
      <c r="M25" s="10">
        <v>4</v>
      </c>
      <c r="N25" s="15" t="s">
        <v>63</v>
      </c>
    </row>
    <row r="26" spans="1:14" ht="15.75" x14ac:dyDescent="0.25">
      <c r="A26" s="8" t="s">
        <v>38</v>
      </c>
      <c r="B26" s="12" t="s">
        <v>20</v>
      </c>
      <c r="C26" s="12" t="s">
        <v>21</v>
      </c>
      <c r="D26" s="12" t="s">
        <v>20</v>
      </c>
      <c r="E26" s="12" t="s">
        <v>22</v>
      </c>
      <c r="F26" s="13" t="s">
        <v>22</v>
      </c>
      <c r="G26" s="13" t="s">
        <v>23</v>
      </c>
      <c r="H26" s="13" t="s">
        <v>20</v>
      </c>
      <c r="I26" s="13" t="s">
        <v>22</v>
      </c>
      <c r="J26" s="10">
        <v>5</v>
      </c>
      <c r="K26" s="10">
        <v>3</v>
      </c>
      <c r="L26" s="10">
        <v>8</v>
      </c>
      <c r="M26" s="10">
        <v>4</v>
      </c>
      <c r="N26" s="15" t="s">
        <v>65</v>
      </c>
    </row>
    <row r="27" spans="1:14" ht="15.75" x14ac:dyDescent="0.25">
      <c r="A27" s="8" t="s">
        <v>39</v>
      </c>
      <c r="B27" s="8" t="s">
        <v>23</v>
      </c>
      <c r="C27" s="12" t="s">
        <v>21</v>
      </c>
      <c r="D27" s="12" t="s">
        <v>20</v>
      </c>
      <c r="E27" s="12" t="s">
        <v>22</v>
      </c>
      <c r="F27" s="13" t="s">
        <v>22</v>
      </c>
      <c r="G27" s="13" t="s">
        <v>23</v>
      </c>
      <c r="H27" s="13" t="s">
        <v>20</v>
      </c>
      <c r="I27" s="13" t="s">
        <v>22</v>
      </c>
      <c r="J27" s="10">
        <v>4</v>
      </c>
      <c r="K27" s="10">
        <v>3</v>
      </c>
      <c r="L27" s="10">
        <v>7</v>
      </c>
      <c r="M27" s="10">
        <v>4</v>
      </c>
      <c r="N27" s="15" t="s">
        <v>63</v>
      </c>
    </row>
    <row r="28" spans="1:14" ht="15.75" x14ac:dyDescent="0.25">
      <c r="A28" s="8" t="s">
        <v>40</v>
      </c>
      <c r="B28" s="12" t="s">
        <v>20</v>
      </c>
      <c r="C28" s="12" t="s">
        <v>21</v>
      </c>
      <c r="D28" s="12" t="s">
        <v>20</v>
      </c>
      <c r="E28" s="8" t="s">
        <v>23</v>
      </c>
      <c r="F28" s="13" t="s">
        <v>22</v>
      </c>
      <c r="G28" s="10" t="s">
        <v>21</v>
      </c>
      <c r="H28" s="13" t="s">
        <v>20</v>
      </c>
      <c r="I28" s="13" t="s">
        <v>22</v>
      </c>
      <c r="J28" s="10">
        <v>4</v>
      </c>
      <c r="K28" s="10">
        <v>2</v>
      </c>
      <c r="L28" s="10">
        <v>6</v>
      </c>
      <c r="M28" s="10">
        <v>3</v>
      </c>
      <c r="N28" s="15" t="s">
        <v>64</v>
      </c>
    </row>
    <row r="29" spans="1:14" ht="15.75" x14ac:dyDescent="0.25">
      <c r="A29" s="8" t="s">
        <v>41</v>
      </c>
      <c r="B29" s="12" t="s">
        <v>20</v>
      </c>
      <c r="C29" s="12" t="s">
        <v>21</v>
      </c>
      <c r="D29" s="12" t="s">
        <v>20</v>
      </c>
      <c r="E29" s="12" t="s">
        <v>22</v>
      </c>
      <c r="F29" s="10" t="s">
        <v>23</v>
      </c>
      <c r="G29" s="13" t="s">
        <v>23</v>
      </c>
      <c r="H29" s="13" t="s">
        <v>20</v>
      </c>
      <c r="I29" s="10" t="s">
        <v>23</v>
      </c>
      <c r="J29" s="10">
        <v>4</v>
      </c>
      <c r="K29" s="10">
        <v>2</v>
      </c>
      <c r="L29" s="10">
        <v>6</v>
      </c>
      <c r="M29" s="10">
        <v>3</v>
      </c>
      <c r="N29" s="15" t="s">
        <v>64</v>
      </c>
    </row>
    <row r="30" spans="1:14" ht="15.75" x14ac:dyDescent="0.25">
      <c r="A30" s="8" t="s">
        <v>42</v>
      </c>
      <c r="B30" s="12" t="s">
        <v>20</v>
      </c>
      <c r="C30" s="8" t="s">
        <v>22</v>
      </c>
      <c r="D30" s="12" t="s">
        <v>20</v>
      </c>
      <c r="E30" s="12" t="s">
        <v>22</v>
      </c>
      <c r="F30" s="13" t="s">
        <v>22</v>
      </c>
      <c r="G30" s="10" t="s">
        <v>21</v>
      </c>
      <c r="H30" s="13" t="s">
        <v>20</v>
      </c>
      <c r="I30" s="13" t="s">
        <v>22</v>
      </c>
      <c r="J30" s="10">
        <v>4</v>
      </c>
      <c r="K30" s="10">
        <v>2</v>
      </c>
      <c r="L30" s="10">
        <v>6</v>
      </c>
      <c r="M30" s="10">
        <v>3</v>
      </c>
      <c r="N30" s="15" t="s">
        <v>64</v>
      </c>
    </row>
    <row r="31" spans="1:14" ht="15.75" x14ac:dyDescent="0.25">
      <c r="A31" s="8" t="s">
        <v>43</v>
      </c>
      <c r="B31" s="12" t="s">
        <v>20</v>
      </c>
      <c r="C31" s="12" t="s">
        <v>21</v>
      </c>
      <c r="D31" s="12" t="s">
        <v>20</v>
      </c>
      <c r="E31" s="12" t="s">
        <v>22</v>
      </c>
      <c r="F31" s="13" t="s">
        <v>22</v>
      </c>
      <c r="G31" s="13" t="s">
        <v>23</v>
      </c>
      <c r="H31" s="13" t="s">
        <v>20</v>
      </c>
      <c r="I31" s="10" t="s">
        <v>23</v>
      </c>
      <c r="J31" s="10">
        <v>5</v>
      </c>
      <c r="K31" s="10">
        <v>3</v>
      </c>
      <c r="L31" s="10">
        <v>8</v>
      </c>
      <c r="M31" s="10">
        <v>4</v>
      </c>
      <c r="N31" s="15" t="s">
        <v>65</v>
      </c>
    </row>
    <row r="32" spans="1:14" ht="15.75" x14ac:dyDescent="0.25">
      <c r="A32" s="8" t="s">
        <v>44</v>
      </c>
      <c r="B32" s="8" t="s">
        <v>23</v>
      </c>
      <c r="C32" s="8" t="s">
        <v>20</v>
      </c>
      <c r="D32" s="8" t="s">
        <v>21</v>
      </c>
      <c r="E32" s="12" t="s">
        <v>22</v>
      </c>
      <c r="F32" s="13" t="s">
        <v>22</v>
      </c>
      <c r="G32" s="10" t="s">
        <v>21</v>
      </c>
      <c r="H32" s="10" t="s">
        <v>23</v>
      </c>
      <c r="I32" s="13" t="s">
        <v>22</v>
      </c>
      <c r="J32" s="10">
        <v>2</v>
      </c>
      <c r="K32" s="10">
        <v>1</v>
      </c>
      <c r="L32" s="10">
        <v>3</v>
      </c>
      <c r="M32" s="10">
        <v>1</v>
      </c>
      <c r="N32" s="15" t="s">
        <v>66</v>
      </c>
    </row>
    <row r="33" spans="1:6" ht="15.75" x14ac:dyDescent="0.25">
      <c r="A33" s="8"/>
    </row>
    <row r="34" spans="1:6" x14ac:dyDescent="0.25">
      <c r="A34" s="4" t="s">
        <v>52</v>
      </c>
      <c r="B34" s="10">
        <f>(AVERAGE(J13:J32))</f>
        <v>4.0999999999999996</v>
      </c>
      <c r="C34" s="6" t="s">
        <v>55</v>
      </c>
      <c r="D34" s="10">
        <f>(AVERAGE(K13:K32))</f>
        <v>2.15</v>
      </c>
      <c r="E34" s="6" t="s">
        <v>45</v>
      </c>
      <c r="F34">
        <f>(AVERAGE(L13:L32))</f>
        <v>6.25</v>
      </c>
    </row>
    <row r="35" spans="1:6" x14ac:dyDescent="0.25">
      <c r="A35" s="4" t="s">
        <v>53</v>
      </c>
      <c r="B35" s="10">
        <f>(MEDIAN(J13:J32))</f>
        <v>4</v>
      </c>
      <c r="C35" s="6" t="s">
        <v>56</v>
      </c>
      <c r="D35" s="10">
        <f>(MEDIAN(K13:K32))</f>
        <v>2</v>
      </c>
      <c r="E35" s="6" t="s">
        <v>46</v>
      </c>
      <c r="F35">
        <f>(MEDIAN(L13:L32))</f>
        <v>6</v>
      </c>
    </row>
    <row r="36" spans="1:6" x14ac:dyDescent="0.25">
      <c r="A36" s="4" t="s">
        <v>54</v>
      </c>
      <c r="B36" s="10">
        <f>(_xlfn.MODE.MULT(J13:J32))</f>
        <v>5</v>
      </c>
      <c r="C36" s="6" t="s">
        <v>57</v>
      </c>
      <c r="D36" s="10">
        <f>(_xlfn.MODE.MULT(K13:K32))</f>
        <v>2</v>
      </c>
      <c r="E36" s="6" t="s">
        <v>47</v>
      </c>
      <c r="F36">
        <f>(_xlfn.MODE.MULT(L13:L32))</f>
        <v>6</v>
      </c>
    </row>
    <row r="38" spans="1:6" x14ac:dyDescent="0.25">
      <c r="A38" s="4" t="s">
        <v>60</v>
      </c>
      <c r="B38">
        <f>(AVERAGE(M13:M18,M20:M32))</f>
        <v>2.9473684210526314</v>
      </c>
    </row>
    <row r="39" spans="1:6" x14ac:dyDescent="0.25">
      <c r="A39" s="4" t="s">
        <v>61</v>
      </c>
      <c r="B39">
        <f>(MEDIAN(M13:M18,M20:M32))</f>
        <v>3</v>
      </c>
    </row>
    <row r="40" spans="1:6" x14ac:dyDescent="0.25">
      <c r="A40" s="4" t="s">
        <v>62</v>
      </c>
      <c r="B40">
        <f>(_xlfn.MODE.MULT(M13:M18,M20:M32))</f>
        <v>4</v>
      </c>
    </row>
  </sheetData>
  <mergeCells count="2">
    <mergeCell ref="A1:N1"/>
    <mergeCell ref="A2:N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Horton</dc:creator>
  <cp:lastModifiedBy>Michael Horton</cp:lastModifiedBy>
  <dcterms:created xsi:type="dcterms:W3CDTF">2013-04-21T17:45:48Z</dcterms:created>
  <dcterms:modified xsi:type="dcterms:W3CDTF">2013-04-21T19:04:50Z</dcterms:modified>
</cp:coreProperties>
</file>